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/>
  </bookViews>
  <sheets>
    <sheet name="5.в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1" l="1"/>
  <c r="F65" i="1"/>
  <c r="F72" i="1" s="1"/>
  <c r="F66" i="1" l="1"/>
  <c r="F67" i="1"/>
  <c r="F64" i="1"/>
  <c r="F68" i="1"/>
  <c r="F69" i="1"/>
  <c r="F70" i="1"/>
  <c r="F71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</calcChain>
</file>

<file path=xl/sharedStrings.xml><?xml version="1.0" encoding="utf-8"?>
<sst xmlns="http://schemas.openxmlformats.org/spreadsheetml/2006/main" count="259" uniqueCount="193">
  <si>
    <t>S004385</t>
  </si>
  <si>
    <t>S006337</t>
  </si>
  <si>
    <t>S004507</t>
  </si>
  <si>
    <t>S004388</t>
  </si>
  <si>
    <t>S004331</t>
  </si>
  <si>
    <t>S005637</t>
  </si>
  <si>
    <t>S005638</t>
  </si>
  <si>
    <t>S004391</t>
  </si>
  <si>
    <t>S004393</t>
  </si>
  <si>
    <t>S004396</t>
  </si>
  <si>
    <t>S004397</t>
  </si>
  <si>
    <t>S004338</t>
  </si>
  <si>
    <t>S004398</t>
  </si>
  <si>
    <t>S004399</t>
  </si>
  <si>
    <t>S004577</t>
  </si>
  <si>
    <t>S004521</t>
  </si>
  <si>
    <t>S004457</t>
  </si>
  <si>
    <t>S004458</t>
  </si>
  <si>
    <t>S004345</t>
  </si>
  <si>
    <t>S004403</t>
  </si>
  <si>
    <t>S004404</t>
  </si>
  <si>
    <t>S004528</t>
  </si>
  <si>
    <t>S004443</t>
  </si>
  <si>
    <t>S004407</t>
  </si>
  <si>
    <t>S004409</t>
  </si>
  <si>
    <t>S004410</t>
  </si>
  <si>
    <t>S004351</t>
  </si>
  <si>
    <t>S004412</t>
  </si>
  <si>
    <t>S004413</t>
  </si>
  <si>
    <t>S004757</t>
  </si>
  <si>
    <t>S004355</t>
  </si>
  <si>
    <t>S004444</t>
  </si>
  <si>
    <t>S004356</t>
  </si>
  <si>
    <t>S004755</t>
  </si>
  <si>
    <t>S004741</t>
  </si>
  <si>
    <t>S005082</t>
  </si>
  <si>
    <t>S004495</t>
  </si>
  <si>
    <t>S004423</t>
  </si>
  <si>
    <t>S004482</t>
  </si>
  <si>
    <t>S004425</t>
  </si>
  <si>
    <t>S004428</t>
  </si>
  <si>
    <t>S005083</t>
  </si>
  <si>
    <t>S004604</t>
  </si>
  <si>
    <t>S004417</t>
  </si>
  <si>
    <t>S004431</t>
  </si>
  <si>
    <t>S004442</t>
  </si>
  <si>
    <t>S004491</t>
  </si>
  <si>
    <t>S004432</t>
  </si>
  <si>
    <t>S004493</t>
  </si>
  <si>
    <t>S004496</t>
  </si>
  <si>
    <t>S004622</t>
  </si>
  <si>
    <t>S004435</t>
  </si>
  <si>
    <t>S004373</t>
  </si>
  <si>
    <t>S004497</t>
  </si>
  <si>
    <t>S005144</t>
  </si>
  <si>
    <t>S004376</t>
  </si>
  <si>
    <t>S004557</t>
  </si>
  <si>
    <t>S004438</t>
  </si>
  <si>
    <t>S004439</t>
  </si>
  <si>
    <t>Username</t>
  </si>
  <si>
    <t>First name</t>
  </si>
  <si>
    <t>Surname</t>
  </si>
  <si>
    <t>Department</t>
  </si>
  <si>
    <t>Хувь</t>
  </si>
  <si>
    <t>Түвшин</t>
  </si>
  <si>
    <t>Чимэддорж</t>
  </si>
  <si>
    <t>Даваабаяр</t>
  </si>
  <si>
    <t>Мөнхдалай</t>
  </si>
  <si>
    <t>Дэлгэржаргал</t>
  </si>
  <si>
    <t>Тамир</t>
  </si>
  <si>
    <t>Есүгэнмишээл</t>
  </si>
  <si>
    <t>Даваатулуй</t>
  </si>
  <si>
    <t>Есүй</t>
  </si>
  <si>
    <t>Энхбаатар</t>
  </si>
  <si>
    <t>Жаргалан</t>
  </si>
  <si>
    <t>Баянбилэг</t>
  </si>
  <si>
    <t>Зоригтбилэг</t>
  </si>
  <si>
    <t>Жаргал</t>
  </si>
  <si>
    <t>Зэлмэ</t>
  </si>
  <si>
    <t>Нинжинсүрэн</t>
  </si>
  <si>
    <t>Ирмүүн</t>
  </si>
  <si>
    <t>Батбаяр</t>
  </si>
  <si>
    <t>Маргад-Эрдэнэ</t>
  </si>
  <si>
    <t>Батболд</t>
  </si>
  <si>
    <t>Мишээл</t>
  </si>
  <si>
    <t>Нацагдорж</t>
  </si>
  <si>
    <t>Мөнгөнболор</t>
  </si>
  <si>
    <t>Соронзонболд</t>
  </si>
  <si>
    <t>Мөнхгэрэл</t>
  </si>
  <si>
    <t>Тэнгис</t>
  </si>
  <si>
    <t>Мөнхжаргал</t>
  </si>
  <si>
    <t>Мөнхбат</t>
  </si>
  <si>
    <t>Мөнхсүлд</t>
  </si>
  <si>
    <t>Одгийв</t>
  </si>
  <si>
    <t>Мэндсайхан</t>
  </si>
  <si>
    <t>Энхтулга</t>
  </si>
  <si>
    <t xml:space="preserve">Намуун </t>
  </si>
  <si>
    <t>Чойжилжав</t>
  </si>
  <si>
    <t>Нандин-Эрдэнэ</t>
  </si>
  <si>
    <t>Ганболд</t>
  </si>
  <si>
    <t>Номин</t>
  </si>
  <si>
    <t>Амарзаяа</t>
  </si>
  <si>
    <t>Номин-Эрдэнэ</t>
  </si>
  <si>
    <t>Батсүмбэр</t>
  </si>
  <si>
    <t>Номун</t>
  </si>
  <si>
    <t>Жарантай</t>
  </si>
  <si>
    <t>Оджаргал</t>
  </si>
  <si>
    <t>Очжаргал</t>
  </si>
  <si>
    <t>Пүрэвдаваа</t>
  </si>
  <si>
    <t>Саруул-Оюун</t>
  </si>
  <si>
    <t>Гантулга</t>
  </si>
  <si>
    <t>Сийлэн</t>
  </si>
  <si>
    <t>Энхболд</t>
  </si>
  <si>
    <t>Сэндэр</t>
  </si>
  <si>
    <t>Баттулга</t>
  </si>
  <si>
    <t xml:space="preserve">Танхилуун </t>
  </si>
  <si>
    <t>Болд-Эрдэнэ</t>
  </si>
  <si>
    <t>Тэмүүжин</t>
  </si>
  <si>
    <t>Тулга</t>
  </si>
  <si>
    <t>Уянга</t>
  </si>
  <si>
    <t>Батмөнх</t>
  </si>
  <si>
    <t>Хангай</t>
  </si>
  <si>
    <t>Өрнөхбаяр</t>
  </si>
  <si>
    <t xml:space="preserve">Хонгорзул </t>
  </si>
  <si>
    <t>Энхбаяр</t>
  </si>
  <si>
    <t>Хулан</t>
  </si>
  <si>
    <t>Батбилэг</t>
  </si>
  <si>
    <t>Хүслэн</t>
  </si>
  <si>
    <t>Ганцоож</t>
  </si>
  <si>
    <t>Баяраа</t>
  </si>
  <si>
    <t>Жамъяндорж</t>
  </si>
  <si>
    <t>Цолмон</t>
  </si>
  <si>
    <t>Нарантуяа</t>
  </si>
  <si>
    <t>Цэрэн-Очир</t>
  </si>
  <si>
    <t>Баасанжав</t>
  </si>
  <si>
    <t>Чандмана</t>
  </si>
  <si>
    <t>Төртогтох</t>
  </si>
  <si>
    <t>Чингүүн</t>
  </si>
  <si>
    <t>s006746</t>
  </si>
  <si>
    <t>Чинбаяр</t>
  </si>
  <si>
    <t>Чинсэцэн</t>
  </si>
  <si>
    <t>Ганзориг</t>
  </si>
  <si>
    <t>Эгшиглэн</t>
  </si>
  <si>
    <t>Баасанбат</t>
  </si>
  <si>
    <t>Амгаланбаатар</t>
  </si>
  <si>
    <t>Нямдорж</t>
  </si>
  <si>
    <t>Хүрэлтулга</t>
  </si>
  <si>
    <t>Энгүүн</t>
  </si>
  <si>
    <t>Мягмарсүрэн</t>
  </si>
  <si>
    <t>Энэрэл</t>
  </si>
  <si>
    <t>Хишигдаваа</t>
  </si>
  <si>
    <t>Эрмүүн</t>
  </si>
  <si>
    <t>Ганбат</t>
  </si>
  <si>
    <t>Эрхэмбилэг</t>
  </si>
  <si>
    <t>5В</t>
  </si>
  <si>
    <t xml:space="preserve">Герман хэл </t>
  </si>
  <si>
    <t>Нийт 60-60</t>
  </si>
  <si>
    <t>5В анги</t>
  </si>
  <si>
    <t>VIII</t>
  </si>
  <si>
    <t>VII</t>
  </si>
  <si>
    <t>V</t>
  </si>
  <si>
    <t>VI</t>
  </si>
  <si>
    <t>Чагнаа</t>
  </si>
  <si>
    <t>Аззаяа</t>
  </si>
  <si>
    <t>Алтансүх</t>
  </si>
  <si>
    <t>Амина</t>
  </si>
  <si>
    <t>Орхон</t>
  </si>
  <si>
    <t>Анартүвшин</t>
  </si>
  <si>
    <t>Батнасан</t>
  </si>
  <si>
    <t>Анхболор</t>
  </si>
  <si>
    <t>Заманбек</t>
  </si>
  <si>
    <t>Аслан</t>
  </si>
  <si>
    <t>Бадрах</t>
  </si>
  <si>
    <t>Аялгуу</t>
  </si>
  <si>
    <t>Өлзийхутаг</t>
  </si>
  <si>
    <t>Аялгуун</t>
  </si>
  <si>
    <t>Алтанхуяг</t>
  </si>
  <si>
    <t>Бадамдорж</t>
  </si>
  <si>
    <t>Бямбадорж</t>
  </si>
  <si>
    <t>Оюундэлгэр</t>
  </si>
  <si>
    <t>Болорзаяа</t>
  </si>
  <si>
    <t>Баяр</t>
  </si>
  <si>
    <t>Болормаа</t>
  </si>
  <si>
    <t>Билгүүн</t>
  </si>
  <si>
    <t>Гүнбилэг</t>
  </si>
  <si>
    <t>Өнөболд</t>
  </si>
  <si>
    <t>Гэрэлтчимэг</t>
  </si>
  <si>
    <t>IV</t>
  </si>
  <si>
    <t>III</t>
  </si>
  <si>
    <t>II</t>
  </si>
  <si>
    <t>I</t>
  </si>
  <si>
    <t>Амжилт</t>
  </si>
  <si>
    <t>Чанар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</si>
</sst>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/>
    <xf numFmtId="0" fontId="1" fillId="0" borderId="0"/>
    <xf numFmtId="0" fontId="7" fillId="0" borderId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7">
    <xf numFmtId="0" fontId="0" fillId="0" borderId="0" xfId="0"/>
    <xf numFmtId="0" fontId="5" fillId="0" borderId="0" xfId="0" applyFont="1"/>
    <xf numFmtId="0" fontId="0" fillId="0" borderId="0" xfId="0"/>
    <xf numFmtId="49" fontId="6" fillId="2" borderId="1" xfId="2" applyNumberFormat="1" applyFont="1" applyFill="1" applyBorder="1"/>
    <xf numFmtId="0" fontId="1" fillId="0" borderId="1" xfId="5" applyFont="1" applyFill="1" applyBorder="1" applyAlignment="1">
      <alignment wrapText="1"/>
    </xf>
    <xf numFmtId="164" fontId="5" fillId="0" borderId="1" xfId="1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1" fillId="0" borderId="1" xfId="4" applyFont="1" applyFill="1" applyBorder="1" applyAlignment="1">
      <alignment wrapText="1"/>
    </xf>
    <xf numFmtId="0" fontId="5" fillId="0" borderId="1" xfId="0" applyFont="1" applyBorder="1"/>
    <xf numFmtId="0" fontId="1" fillId="0" borderId="2" xfId="4" applyFont="1" applyFill="1" applyBorder="1" applyAlignment="1">
      <alignment wrapText="1"/>
    </xf>
    <xf numFmtId="0" fontId="7" fillId="0" borderId="0" xfId="6"/>
    <xf numFmtId="49" fontId="6" fillId="0" borderId="0" xfId="6" applyNumberFormat="1" applyFont="1" applyFill="1" applyBorder="1"/>
    <xf numFmtId="0" fontId="6" fillId="0" borderId="0" xfId="6" applyFont="1" applyFill="1" applyBorder="1"/>
    <xf numFmtId="9" fontId="6" fillId="0" borderId="0" xfId="7" applyFont="1" applyFill="1" applyBorder="1"/>
    <xf numFmtId="9" fontId="7" fillId="0" borderId="0" xfId="8" applyFont="1"/>
    <xf numFmtId="0" fontId="5" fillId="0" borderId="0" xfId="0" applyFont="1" applyBorder="1" applyAlignment="1">
      <alignment horizontal="left"/>
    </xf>
    <xf numFmtId="9" fontId="3" fillId="0" borderId="0" xfId="8" applyFont="1"/>
  </cellXfs>
  <cellStyles count="9">
    <cellStyle name="Comma" xfId="1" builtinId="3"/>
    <cellStyle name="Normal" xfId="0" builtinId="0"/>
    <cellStyle name="Normal 2" xfId="2"/>
    <cellStyle name="Normal 3" xfId="6"/>
    <cellStyle name="Normal_Sheet1" xfId="4"/>
    <cellStyle name="Normal_Sheet1 2" xfId="5"/>
    <cellStyle name="Percent" xfId="8" builtinId="5"/>
    <cellStyle name="Percent 2" xfId="3"/>
    <cellStyle name="Percent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topLeftCell="A55" workbookViewId="0">
      <selection activeCell="F73" sqref="F73"/>
    </sheetView>
  </sheetViews>
  <sheetFormatPr defaultRowHeight="15" x14ac:dyDescent="0.25"/>
  <cols>
    <col min="1" max="1" width="12" customWidth="1"/>
    <col min="2" max="2" width="17.140625" customWidth="1"/>
    <col min="3" max="3" width="15.140625" customWidth="1"/>
    <col min="4" max="4" width="12" customWidth="1"/>
    <col min="6" max="6" width="10.140625" bestFit="1" customWidth="1"/>
  </cols>
  <sheetData>
    <row r="1" spans="1:6" x14ac:dyDescent="0.25">
      <c r="A1" s="1" t="s">
        <v>155</v>
      </c>
      <c r="B1" s="1"/>
      <c r="C1" s="1" t="s">
        <v>157</v>
      </c>
      <c r="D1" s="1"/>
      <c r="E1" s="1" t="s">
        <v>156</v>
      </c>
      <c r="F1" s="1"/>
    </row>
    <row r="2" spans="1:6" x14ac:dyDescent="0.25">
      <c r="A2" s="3" t="s">
        <v>59</v>
      </c>
      <c r="B2" s="3" t="s">
        <v>60</v>
      </c>
      <c r="C2" s="3" t="s">
        <v>61</v>
      </c>
      <c r="D2" s="3" t="s">
        <v>62</v>
      </c>
      <c r="E2" s="3" t="s">
        <v>63</v>
      </c>
      <c r="F2" s="3" t="s">
        <v>64</v>
      </c>
    </row>
    <row r="3" spans="1:6" s="2" customFormat="1" x14ac:dyDescent="0.25">
      <c r="A3" s="4" t="s">
        <v>0</v>
      </c>
      <c r="B3" s="4" t="s">
        <v>163</v>
      </c>
      <c r="C3" s="4" t="s">
        <v>162</v>
      </c>
      <c r="D3" s="4" t="s">
        <v>154</v>
      </c>
      <c r="E3" s="5">
        <v>100</v>
      </c>
      <c r="F3" s="6" t="str">
        <f>IF(E3&gt;=90,"VIII",IF(E3&gt;=80,"VII",IF(E3&gt;=70,"VI",IF(E3&gt;=60,"V",IF(E3&gt;=50,"IV",IF(E3&gt;=40,"III",IF(E3&gt;=30,"II",IF(E3&gt;=0,"VIII",""))))))))</f>
        <v>VIII</v>
      </c>
    </row>
    <row r="4" spans="1:6" s="2" customFormat="1" x14ac:dyDescent="0.25">
      <c r="A4" s="4" t="s">
        <v>1</v>
      </c>
      <c r="B4" s="4" t="s">
        <v>165</v>
      </c>
      <c r="C4" s="4" t="s">
        <v>164</v>
      </c>
      <c r="D4" s="4" t="s">
        <v>154</v>
      </c>
      <c r="E4" s="5">
        <v>85</v>
      </c>
      <c r="F4" s="6" t="str">
        <f t="shared" ref="F4:F62" si="0">IF(E4&gt;=90,"VIII",IF(E4&gt;=80,"VII",IF(E4&gt;=70,"VI",IF(E4&gt;=60,"V",IF(E4&gt;=50,"IV",IF(E4&gt;=40,"III",IF(E4&gt;=30,"II",IF(E4&gt;=0,"VIII",""))))))))</f>
        <v>VII</v>
      </c>
    </row>
    <row r="5" spans="1:6" s="2" customFormat="1" x14ac:dyDescent="0.25">
      <c r="A5" s="4" t="s">
        <v>2</v>
      </c>
      <c r="B5" s="4" t="s">
        <v>167</v>
      </c>
      <c r="C5" s="4" t="s">
        <v>166</v>
      </c>
      <c r="D5" s="4" t="s">
        <v>154</v>
      </c>
      <c r="E5" s="5">
        <v>100</v>
      </c>
      <c r="F5" s="6" t="str">
        <f t="shared" si="0"/>
        <v>VIII</v>
      </c>
    </row>
    <row r="6" spans="1:6" s="2" customFormat="1" x14ac:dyDescent="0.25">
      <c r="A6" s="4" t="s">
        <v>3</v>
      </c>
      <c r="B6" s="4" t="s">
        <v>169</v>
      </c>
      <c r="C6" s="4" t="s">
        <v>168</v>
      </c>
      <c r="D6" s="4" t="s">
        <v>154</v>
      </c>
      <c r="E6" s="5">
        <v>60</v>
      </c>
      <c r="F6" s="6" t="str">
        <f t="shared" si="0"/>
        <v>V</v>
      </c>
    </row>
    <row r="7" spans="1:6" s="2" customFormat="1" x14ac:dyDescent="0.25">
      <c r="A7" s="4" t="s">
        <v>4</v>
      </c>
      <c r="B7" s="4" t="s">
        <v>171</v>
      </c>
      <c r="C7" s="4" t="s">
        <v>170</v>
      </c>
      <c r="D7" s="4" t="s">
        <v>154</v>
      </c>
      <c r="E7" s="5">
        <v>88</v>
      </c>
      <c r="F7" s="6" t="str">
        <f t="shared" si="0"/>
        <v>VII</v>
      </c>
    </row>
    <row r="8" spans="1:6" s="2" customFormat="1" x14ac:dyDescent="0.25">
      <c r="A8" s="4" t="s">
        <v>5</v>
      </c>
      <c r="B8" s="4" t="s">
        <v>173</v>
      </c>
      <c r="C8" s="4" t="s">
        <v>172</v>
      </c>
      <c r="D8" s="4" t="s">
        <v>154</v>
      </c>
      <c r="E8" s="5">
        <v>75</v>
      </c>
      <c r="F8" s="6" t="str">
        <f t="shared" si="0"/>
        <v>VI</v>
      </c>
    </row>
    <row r="9" spans="1:6" s="2" customFormat="1" x14ac:dyDescent="0.25">
      <c r="A9" s="4" t="s">
        <v>6</v>
      </c>
      <c r="B9" s="4" t="s">
        <v>175</v>
      </c>
      <c r="C9" s="4" t="s">
        <v>174</v>
      </c>
      <c r="D9" s="4" t="s">
        <v>154</v>
      </c>
      <c r="E9" s="5">
        <v>87.5</v>
      </c>
      <c r="F9" s="6" t="str">
        <f t="shared" si="0"/>
        <v>VII</v>
      </c>
    </row>
    <row r="10" spans="1:6" s="2" customFormat="1" x14ac:dyDescent="0.25">
      <c r="A10" s="4" t="s">
        <v>7</v>
      </c>
      <c r="B10" s="4" t="s">
        <v>177</v>
      </c>
      <c r="C10" s="4" t="s">
        <v>176</v>
      </c>
      <c r="D10" s="4" t="s">
        <v>154</v>
      </c>
      <c r="E10" s="5">
        <v>90</v>
      </c>
      <c r="F10" s="6" t="str">
        <f t="shared" si="0"/>
        <v>VIII</v>
      </c>
    </row>
    <row r="11" spans="1:6" s="2" customFormat="1" x14ac:dyDescent="0.25">
      <c r="A11" s="4" t="s">
        <v>8</v>
      </c>
      <c r="B11" s="4" t="s">
        <v>114</v>
      </c>
      <c r="C11" s="4" t="s">
        <v>178</v>
      </c>
      <c r="D11" s="4" t="s">
        <v>154</v>
      </c>
      <c r="E11" s="5">
        <v>90</v>
      </c>
      <c r="F11" s="6" t="str">
        <f t="shared" si="0"/>
        <v>VIII</v>
      </c>
    </row>
    <row r="12" spans="1:6" s="2" customFormat="1" x14ac:dyDescent="0.25">
      <c r="A12" s="4" t="s">
        <v>9</v>
      </c>
      <c r="B12" s="4" t="s">
        <v>180</v>
      </c>
      <c r="C12" s="4" t="s">
        <v>179</v>
      </c>
      <c r="D12" s="4" t="s">
        <v>154</v>
      </c>
      <c r="E12" s="5">
        <v>76</v>
      </c>
      <c r="F12" s="6" t="str">
        <f t="shared" si="0"/>
        <v>VI</v>
      </c>
    </row>
    <row r="13" spans="1:6" s="2" customFormat="1" x14ac:dyDescent="0.25">
      <c r="A13" s="4" t="s">
        <v>10</v>
      </c>
      <c r="B13" s="4" t="s">
        <v>182</v>
      </c>
      <c r="C13" s="4" t="s">
        <v>181</v>
      </c>
      <c r="D13" s="4" t="s">
        <v>154</v>
      </c>
      <c r="E13" s="5">
        <v>100</v>
      </c>
      <c r="F13" s="6" t="str">
        <f t="shared" si="0"/>
        <v>VIII</v>
      </c>
    </row>
    <row r="14" spans="1:6" s="2" customFormat="1" x14ac:dyDescent="0.25">
      <c r="A14" s="4" t="s">
        <v>11</v>
      </c>
      <c r="B14" s="4" t="s">
        <v>184</v>
      </c>
      <c r="C14" s="4" t="s">
        <v>183</v>
      </c>
      <c r="D14" s="4" t="s">
        <v>154</v>
      </c>
      <c r="E14" s="5">
        <v>88</v>
      </c>
      <c r="F14" s="6" t="str">
        <f t="shared" si="0"/>
        <v>VII</v>
      </c>
    </row>
    <row r="15" spans="1:6" s="2" customFormat="1" x14ac:dyDescent="0.25">
      <c r="A15" s="4" t="s">
        <v>12</v>
      </c>
      <c r="B15" s="4" t="s">
        <v>186</v>
      </c>
      <c r="C15" s="4" t="s">
        <v>185</v>
      </c>
      <c r="D15" s="4" t="s">
        <v>154</v>
      </c>
      <c r="E15" s="5">
        <v>100</v>
      </c>
      <c r="F15" s="6" t="str">
        <f t="shared" si="0"/>
        <v>VIII</v>
      </c>
    </row>
    <row r="16" spans="1:6" x14ac:dyDescent="0.25">
      <c r="A16" s="7" t="s">
        <v>13</v>
      </c>
      <c r="B16" s="7" t="s">
        <v>66</v>
      </c>
      <c r="C16" s="7" t="s">
        <v>65</v>
      </c>
      <c r="D16" s="4" t="s">
        <v>154</v>
      </c>
      <c r="E16" s="5">
        <v>100</v>
      </c>
      <c r="F16" s="6" t="str">
        <f t="shared" si="0"/>
        <v>VIII</v>
      </c>
    </row>
    <row r="17" spans="1:6" x14ac:dyDescent="0.25">
      <c r="A17" s="7" t="s">
        <v>14</v>
      </c>
      <c r="B17" s="7" t="s">
        <v>68</v>
      </c>
      <c r="C17" s="7" t="s">
        <v>67</v>
      </c>
      <c r="D17" s="4" t="s">
        <v>154</v>
      </c>
      <c r="E17" s="8">
        <v>100</v>
      </c>
      <c r="F17" s="6" t="str">
        <f t="shared" si="0"/>
        <v>VIII</v>
      </c>
    </row>
    <row r="18" spans="1:6" x14ac:dyDescent="0.25">
      <c r="A18" s="7" t="s">
        <v>15</v>
      </c>
      <c r="B18" s="7" t="s">
        <v>70</v>
      </c>
      <c r="C18" s="7" t="s">
        <v>69</v>
      </c>
      <c r="D18" s="9" t="s">
        <v>154</v>
      </c>
      <c r="E18" s="8">
        <v>100</v>
      </c>
      <c r="F18" s="6" t="str">
        <f t="shared" si="0"/>
        <v>VIII</v>
      </c>
    </row>
    <row r="19" spans="1:6" x14ac:dyDescent="0.25">
      <c r="A19" s="7" t="s">
        <v>16</v>
      </c>
      <c r="B19" s="7" t="s">
        <v>72</v>
      </c>
      <c r="C19" s="7" t="s">
        <v>71</v>
      </c>
      <c r="D19" s="9" t="s">
        <v>154</v>
      </c>
      <c r="E19" s="8">
        <v>85</v>
      </c>
      <c r="F19" s="6" t="str">
        <f t="shared" si="0"/>
        <v>VII</v>
      </c>
    </row>
    <row r="20" spans="1:6" x14ac:dyDescent="0.25">
      <c r="A20" s="7" t="s">
        <v>17</v>
      </c>
      <c r="B20" s="7" t="s">
        <v>74</v>
      </c>
      <c r="C20" s="7" t="s">
        <v>73</v>
      </c>
      <c r="D20" s="9" t="s">
        <v>154</v>
      </c>
      <c r="E20" s="5">
        <v>67.5</v>
      </c>
      <c r="F20" s="6" t="str">
        <f t="shared" si="0"/>
        <v>V</v>
      </c>
    </row>
    <row r="21" spans="1:6" x14ac:dyDescent="0.25">
      <c r="A21" s="7" t="s">
        <v>18</v>
      </c>
      <c r="B21" s="7" t="s">
        <v>76</v>
      </c>
      <c r="C21" s="7" t="s">
        <v>75</v>
      </c>
      <c r="D21" s="9" t="s">
        <v>154</v>
      </c>
      <c r="E21" s="5">
        <v>85</v>
      </c>
      <c r="F21" s="6" t="str">
        <f t="shared" si="0"/>
        <v>VII</v>
      </c>
    </row>
    <row r="22" spans="1:6" x14ac:dyDescent="0.25">
      <c r="A22" s="7" t="s">
        <v>19</v>
      </c>
      <c r="B22" s="7" t="s">
        <v>78</v>
      </c>
      <c r="C22" s="7" t="s">
        <v>77</v>
      </c>
      <c r="D22" s="9" t="s">
        <v>154</v>
      </c>
      <c r="E22" s="5">
        <v>75</v>
      </c>
      <c r="F22" s="6" t="str">
        <f t="shared" si="0"/>
        <v>VI</v>
      </c>
    </row>
    <row r="23" spans="1:6" x14ac:dyDescent="0.25">
      <c r="A23" s="7" t="s">
        <v>20</v>
      </c>
      <c r="B23" s="7" t="s">
        <v>80</v>
      </c>
      <c r="C23" s="7" t="s">
        <v>79</v>
      </c>
      <c r="D23" s="9" t="s">
        <v>154</v>
      </c>
      <c r="E23" s="5">
        <v>67.5</v>
      </c>
      <c r="F23" s="6" t="str">
        <f t="shared" si="0"/>
        <v>V</v>
      </c>
    </row>
    <row r="24" spans="1:6" x14ac:dyDescent="0.25">
      <c r="A24" s="7" t="s">
        <v>21</v>
      </c>
      <c r="B24" s="7" t="s">
        <v>82</v>
      </c>
      <c r="C24" s="7" t="s">
        <v>81</v>
      </c>
      <c r="D24" s="9" t="s">
        <v>154</v>
      </c>
      <c r="E24" s="5">
        <v>100</v>
      </c>
      <c r="F24" s="6" t="str">
        <f t="shared" si="0"/>
        <v>VIII</v>
      </c>
    </row>
    <row r="25" spans="1:6" x14ac:dyDescent="0.25">
      <c r="A25" s="7" t="s">
        <v>22</v>
      </c>
      <c r="B25" s="7" t="s">
        <v>84</v>
      </c>
      <c r="C25" s="7" t="s">
        <v>83</v>
      </c>
      <c r="D25" s="9" t="s">
        <v>154</v>
      </c>
      <c r="E25" s="5">
        <v>90</v>
      </c>
      <c r="F25" s="6" t="str">
        <f t="shared" si="0"/>
        <v>VIII</v>
      </c>
    </row>
    <row r="26" spans="1:6" x14ac:dyDescent="0.25">
      <c r="A26" s="7" t="s">
        <v>23</v>
      </c>
      <c r="B26" s="7" t="s">
        <v>86</v>
      </c>
      <c r="C26" s="7" t="s">
        <v>85</v>
      </c>
      <c r="D26" s="9" t="s">
        <v>154</v>
      </c>
      <c r="E26" s="5">
        <v>100</v>
      </c>
      <c r="F26" s="6" t="str">
        <f t="shared" si="0"/>
        <v>VIII</v>
      </c>
    </row>
    <row r="27" spans="1:6" x14ac:dyDescent="0.25">
      <c r="A27" s="7" t="s">
        <v>24</v>
      </c>
      <c r="B27" s="7" t="s">
        <v>88</v>
      </c>
      <c r="C27" s="7" t="s">
        <v>87</v>
      </c>
      <c r="D27" s="9" t="s">
        <v>154</v>
      </c>
      <c r="E27" s="5">
        <v>92.5</v>
      </c>
      <c r="F27" s="6" t="str">
        <f t="shared" si="0"/>
        <v>VIII</v>
      </c>
    </row>
    <row r="28" spans="1:6" x14ac:dyDescent="0.25">
      <c r="A28" s="7" t="s">
        <v>25</v>
      </c>
      <c r="B28" s="7" t="s">
        <v>90</v>
      </c>
      <c r="C28" s="7" t="s">
        <v>89</v>
      </c>
      <c r="D28" s="9" t="s">
        <v>154</v>
      </c>
      <c r="E28" s="5">
        <v>100</v>
      </c>
      <c r="F28" s="6" t="str">
        <f t="shared" si="0"/>
        <v>VIII</v>
      </c>
    </row>
    <row r="29" spans="1:6" x14ac:dyDescent="0.25">
      <c r="A29" s="7" t="s">
        <v>26</v>
      </c>
      <c r="B29" s="7" t="s">
        <v>92</v>
      </c>
      <c r="C29" s="7" t="s">
        <v>91</v>
      </c>
      <c r="D29" s="9" t="s">
        <v>154</v>
      </c>
      <c r="E29" s="5">
        <v>85</v>
      </c>
      <c r="F29" s="6" t="str">
        <f t="shared" si="0"/>
        <v>VII</v>
      </c>
    </row>
    <row r="30" spans="1:6" x14ac:dyDescent="0.25">
      <c r="A30" s="7" t="s">
        <v>27</v>
      </c>
      <c r="B30" s="7" t="s">
        <v>94</v>
      </c>
      <c r="C30" s="7" t="s">
        <v>93</v>
      </c>
      <c r="D30" s="9" t="s">
        <v>154</v>
      </c>
      <c r="E30" s="5">
        <v>72.5</v>
      </c>
      <c r="F30" s="6" t="str">
        <f t="shared" si="0"/>
        <v>VI</v>
      </c>
    </row>
    <row r="31" spans="1:6" x14ac:dyDescent="0.25">
      <c r="A31" s="7" t="s">
        <v>28</v>
      </c>
      <c r="B31" s="7" t="s">
        <v>96</v>
      </c>
      <c r="C31" s="7" t="s">
        <v>95</v>
      </c>
      <c r="D31" s="9" t="s">
        <v>154</v>
      </c>
      <c r="E31" s="5">
        <v>100</v>
      </c>
      <c r="F31" s="6" t="str">
        <f t="shared" si="0"/>
        <v>VIII</v>
      </c>
    </row>
    <row r="32" spans="1:6" x14ac:dyDescent="0.25">
      <c r="A32" s="7" t="s">
        <v>29</v>
      </c>
      <c r="B32" s="7" t="s">
        <v>98</v>
      </c>
      <c r="C32" s="7" t="s">
        <v>97</v>
      </c>
      <c r="D32" s="9" t="s">
        <v>154</v>
      </c>
      <c r="E32" s="5">
        <v>95</v>
      </c>
      <c r="F32" s="6" t="str">
        <f t="shared" si="0"/>
        <v>VIII</v>
      </c>
    </row>
    <row r="33" spans="1:6" x14ac:dyDescent="0.25">
      <c r="A33" s="7" t="s">
        <v>30</v>
      </c>
      <c r="B33" s="7" t="s">
        <v>100</v>
      </c>
      <c r="C33" s="7" t="s">
        <v>99</v>
      </c>
      <c r="D33" s="9" t="s">
        <v>154</v>
      </c>
      <c r="E33" s="5">
        <v>93.75</v>
      </c>
      <c r="F33" s="6" t="str">
        <f t="shared" si="0"/>
        <v>VIII</v>
      </c>
    </row>
    <row r="34" spans="1:6" x14ac:dyDescent="0.25">
      <c r="A34" s="7" t="s">
        <v>31</v>
      </c>
      <c r="B34" s="7" t="s">
        <v>102</v>
      </c>
      <c r="C34" s="7" t="s">
        <v>101</v>
      </c>
      <c r="D34" s="9" t="s">
        <v>154</v>
      </c>
      <c r="E34" s="5">
        <v>100</v>
      </c>
      <c r="F34" s="6" t="str">
        <f t="shared" si="0"/>
        <v>VIII</v>
      </c>
    </row>
    <row r="35" spans="1:6" x14ac:dyDescent="0.25">
      <c r="A35" s="7" t="s">
        <v>32</v>
      </c>
      <c r="B35" s="7" t="s">
        <v>104</v>
      </c>
      <c r="C35" s="7" t="s">
        <v>103</v>
      </c>
      <c r="D35" s="9" t="s">
        <v>154</v>
      </c>
      <c r="E35" s="5">
        <v>100</v>
      </c>
      <c r="F35" s="6" t="str">
        <f t="shared" si="0"/>
        <v>VIII</v>
      </c>
    </row>
    <row r="36" spans="1:6" x14ac:dyDescent="0.25">
      <c r="A36" s="7" t="s">
        <v>33</v>
      </c>
      <c r="B36" s="7" t="s">
        <v>106</v>
      </c>
      <c r="C36" s="7" t="s">
        <v>105</v>
      </c>
      <c r="D36" s="9" t="s">
        <v>154</v>
      </c>
      <c r="E36" s="5">
        <v>65</v>
      </c>
      <c r="F36" s="6" t="str">
        <f t="shared" si="0"/>
        <v>V</v>
      </c>
    </row>
    <row r="37" spans="1:6" x14ac:dyDescent="0.25">
      <c r="A37" s="7" t="s">
        <v>34</v>
      </c>
      <c r="B37" s="7" t="s">
        <v>107</v>
      </c>
      <c r="C37" s="7" t="s">
        <v>105</v>
      </c>
      <c r="D37" s="9" t="s">
        <v>154</v>
      </c>
      <c r="E37" s="5">
        <v>82.5</v>
      </c>
      <c r="F37" s="6" t="str">
        <f t="shared" si="0"/>
        <v>VII</v>
      </c>
    </row>
    <row r="38" spans="1:6" x14ac:dyDescent="0.25">
      <c r="A38" s="7" t="s">
        <v>35</v>
      </c>
      <c r="B38" s="7" t="s">
        <v>109</v>
      </c>
      <c r="C38" s="7" t="s">
        <v>108</v>
      </c>
      <c r="D38" s="9" t="s">
        <v>154</v>
      </c>
      <c r="E38" s="5">
        <v>95</v>
      </c>
      <c r="F38" s="6" t="str">
        <f t="shared" si="0"/>
        <v>VIII</v>
      </c>
    </row>
    <row r="39" spans="1:6" x14ac:dyDescent="0.25">
      <c r="A39" s="7" t="s">
        <v>36</v>
      </c>
      <c r="B39" s="7" t="s">
        <v>111</v>
      </c>
      <c r="C39" s="7" t="s">
        <v>110</v>
      </c>
      <c r="D39" s="9" t="s">
        <v>154</v>
      </c>
      <c r="E39" s="5">
        <v>95</v>
      </c>
      <c r="F39" s="6" t="str">
        <f t="shared" si="0"/>
        <v>VIII</v>
      </c>
    </row>
    <row r="40" spans="1:6" x14ac:dyDescent="0.25">
      <c r="A40" s="7" t="s">
        <v>37</v>
      </c>
      <c r="B40" s="7" t="s">
        <v>113</v>
      </c>
      <c r="C40" s="7" t="s">
        <v>112</v>
      </c>
      <c r="D40" s="9" t="s">
        <v>154</v>
      </c>
      <c r="E40" s="5">
        <v>95</v>
      </c>
      <c r="F40" s="6" t="str">
        <f t="shared" si="0"/>
        <v>VIII</v>
      </c>
    </row>
    <row r="41" spans="1:6" x14ac:dyDescent="0.25">
      <c r="A41" s="7" t="s">
        <v>38</v>
      </c>
      <c r="B41" s="7" t="s">
        <v>115</v>
      </c>
      <c r="C41" s="7" t="s">
        <v>114</v>
      </c>
      <c r="D41" s="9" t="s">
        <v>154</v>
      </c>
      <c r="E41" s="5">
        <v>87.5</v>
      </c>
      <c r="F41" s="6" t="str">
        <f t="shared" si="0"/>
        <v>VII</v>
      </c>
    </row>
    <row r="42" spans="1:6" x14ac:dyDescent="0.25">
      <c r="A42" s="7" t="s">
        <v>39</v>
      </c>
      <c r="B42" s="7" t="s">
        <v>117</v>
      </c>
      <c r="C42" s="7" t="s">
        <v>116</v>
      </c>
      <c r="D42" s="9" t="s">
        <v>154</v>
      </c>
      <c r="E42" s="5">
        <v>95</v>
      </c>
      <c r="F42" s="6" t="str">
        <f t="shared" si="0"/>
        <v>VIII</v>
      </c>
    </row>
    <row r="43" spans="1:6" x14ac:dyDescent="0.25">
      <c r="A43" s="7" t="s">
        <v>40</v>
      </c>
      <c r="B43" s="7" t="s">
        <v>119</v>
      </c>
      <c r="C43" s="7" t="s">
        <v>118</v>
      </c>
      <c r="D43" s="9" t="s">
        <v>154</v>
      </c>
      <c r="E43" s="5">
        <v>60</v>
      </c>
      <c r="F43" s="6" t="str">
        <f t="shared" si="0"/>
        <v>V</v>
      </c>
    </row>
    <row r="44" spans="1:6" x14ac:dyDescent="0.25">
      <c r="A44" s="7" t="s">
        <v>41</v>
      </c>
      <c r="B44" s="7" t="s">
        <v>121</v>
      </c>
      <c r="C44" s="7" t="s">
        <v>120</v>
      </c>
      <c r="D44" s="9" t="s">
        <v>154</v>
      </c>
      <c r="E44" s="5">
        <v>80</v>
      </c>
      <c r="F44" s="6" t="str">
        <f t="shared" si="0"/>
        <v>VII</v>
      </c>
    </row>
    <row r="45" spans="1:6" x14ac:dyDescent="0.25">
      <c r="A45" s="7" t="s">
        <v>42</v>
      </c>
      <c r="B45" s="7" t="s">
        <v>123</v>
      </c>
      <c r="C45" s="7" t="s">
        <v>122</v>
      </c>
      <c r="D45" s="9" t="s">
        <v>154</v>
      </c>
      <c r="E45" s="5">
        <v>96.25</v>
      </c>
      <c r="F45" s="6" t="str">
        <f t="shared" si="0"/>
        <v>VIII</v>
      </c>
    </row>
    <row r="46" spans="1:6" x14ac:dyDescent="0.25">
      <c r="A46" s="7" t="s">
        <v>43</v>
      </c>
      <c r="B46" s="7" t="s">
        <v>125</v>
      </c>
      <c r="C46" s="7" t="s">
        <v>124</v>
      </c>
      <c r="D46" s="9" t="s">
        <v>154</v>
      </c>
      <c r="E46" s="5">
        <v>85</v>
      </c>
      <c r="F46" s="6" t="str">
        <f t="shared" si="0"/>
        <v>VII</v>
      </c>
    </row>
    <row r="47" spans="1:6" x14ac:dyDescent="0.25">
      <c r="A47" s="7" t="s">
        <v>44</v>
      </c>
      <c r="B47" s="7" t="s">
        <v>127</v>
      </c>
      <c r="C47" s="7" t="s">
        <v>126</v>
      </c>
      <c r="D47" s="9" t="s">
        <v>154</v>
      </c>
      <c r="E47" s="5">
        <v>75</v>
      </c>
      <c r="F47" s="6" t="str">
        <f t="shared" si="0"/>
        <v>VI</v>
      </c>
    </row>
    <row r="48" spans="1:6" x14ac:dyDescent="0.25">
      <c r="A48" s="7" t="s">
        <v>45</v>
      </c>
      <c r="B48" s="7" t="s">
        <v>127</v>
      </c>
      <c r="C48" s="7" t="s">
        <v>128</v>
      </c>
      <c r="D48" s="9" t="s">
        <v>154</v>
      </c>
      <c r="E48" s="5">
        <v>95</v>
      </c>
      <c r="F48" s="6" t="str">
        <f t="shared" si="0"/>
        <v>VIII</v>
      </c>
    </row>
    <row r="49" spans="1:7" x14ac:dyDescent="0.25">
      <c r="A49" s="7" t="s">
        <v>46</v>
      </c>
      <c r="B49" s="7" t="s">
        <v>127</v>
      </c>
      <c r="C49" s="7" t="s">
        <v>129</v>
      </c>
      <c r="D49" s="9" t="s">
        <v>154</v>
      </c>
      <c r="E49" s="5">
        <v>75</v>
      </c>
      <c r="F49" s="6" t="str">
        <f t="shared" si="0"/>
        <v>VI</v>
      </c>
    </row>
    <row r="50" spans="1:7" x14ac:dyDescent="0.25">
      <c r="A50" s="7" t="s">
        <v>47</v>
      </c>
      <c r="B50" s="7" t="s">
        <v>131</v>
      </c>
      <c r="C50" s="7" t="s">
        <v>130</v>
      </c>
      <c r="D50" s="9" t="s">
        <v>154</v>
      </c>
      <c r="E50" s="5">
        <v>95</v>
      </c>
      <c r="F50" s="6" t="str">
        <f t="shared" si="0"/>
        <v>VIII</v>
      </c>
    </row>
    <row r="51" spans="1:7" x14ac:dyDescent="0.25">
      <c r="A51" s="7" t="s">
        <v>48</v>
      </c>
      <c r="B51" s="7" t="s">
        <v>133</v>
      </c>
      <c r="C51" s="7" t="s">
        <v>132</v>
      </c>
      <c r="D51" s="9" t="s">
        <v>154</v>
      </c>
      <c r="E51" s="5">
        <v>65</v>
      </c>
      <c r="F51" s="6" t="str">
        <f t="shared" si="0"/>
        <v>V</v>
      </c>
    </row>
    <row r="52" spans="1:7" x14ac:dyDescent="0.25">
      <c r="A52" s="7" t="s">
        <v>49</v>
      </c>
      <c r="B52" s="7" t="s">
        <v>135</v>
      </c>
      <c r="C52" s="7" t="s">
        <v>134</v>
      </c>
      <c r="D52" s="9" t="s">
        <v>154</v>
      </c>
      <c r="E52" s="5">
        <v>100</v>
      </c>
      <c r="F52" s="6" t="str">
        <f t="shared" si="0"/>
        <v>VIII</v>
      </c>
    </row>
    <row r="53" spans="1:7" x14ac:dyDescent="0.25">
      <c r="A53" s="7" t="s">
        <v>50</v>
      </c>
      <c r="B53" s="7" t="s">
        <v>137</v>
      </c>
      <c r="C53" s="7" t="s">
        <v>136</v>
      </c>
      <c r="D53" s="9" t="s">
        <v>154</v>
      </c>
      <c r="E53" s="5">
        <v>91.25</v>
      </c>
      <c r="F53" s="6" t="str">
        <f t="shared" si="0"/>
        <v>VIII</v>
      </c>
    </row>
    <row r="54" spans="1:7" x14ac:dyDescent="0.25">
      <c r="A54" s="7" t="s">
        <v>138</v>
      </c>
      <c r="B54" s="7" t="s">
        <v>140</v>
      </c>
      <c r="C54" s="7" t="s">
        <v>139</v>
      </c>
      <c r="D54" s="9" t="s">
        <v>154</v>
      </c>
      <c r="E54" s="5">
        <v>85</v>
      </c>
      <c r="F54" s="6" t="str">
        <f t="shared" si="0"/>
        <v>VII</v>
      </c>
    </row>
    <row r="55" spans="1:7" x14ac:dyDescent="0.25">
      <c r="A55" s="7" t="s">
        <v>52</v>
      </c>
      <c r="B55" s="7" t="s">
        <v>142</v>
      </c>
      <c r="C55" s="7" t="s">
        <v>141</v>
      </c>
      <c r="D55" s="9" t="s">
        <v>154</v>
      </c>
      <c r="E55" s="5">
        <v>100</v>
      </c>
      <c r="F55" s="6" t="str">
        <f t="shared" si="0"/>
        <v>VIII</v>
      </c>
    </row>
    <row r="56" spans="1:7" x14ac:dyDescent="0.25">
      <c r="A56" s="7" t="s">
        <v>51</v>
      </c>
      <c r="B56" s="7" t="s">
        <v>142</v>
      </c>
      <c r="C56" s="7" t="s">
        <v>143</v>
      </c>
      <c r="D56" s="9" t="s">
        <v>154</v>
      </c>
      <c r="E56" s="5">
        <v>100</v>
      </c>
      <c r="F56" s="6" t="str">
        <f t="shared" si="0"/>
        <v>VIII</v>
      </c>
    </row>
    <row r="57" spans="1:7" x14ac:dyDescent="0.25">
      <c r="A57" s="7" t="s">
        <v>53</v>
      </c>
      <c r="B57" s="7" t="s">
        <v>142</v>
      </c>
      <c r="C57" s="7" t="s">
        <v>144</v>
      </c>
      <c r="D57" s="9" t="s">
        <v>154</v>
      </c>
      <c r="E57" s="5">
        <v>73</v>
      </c>
      <c r="F57" s="6" t="str">
        <f t="shared" si="0"/>
        <v>VI</v>
      </c>
    </row>
    <row r="58" spans="1:7" x14ac:dyDescent="0.25">
      <c r="A58" s="7" t="s">
        <v>54</v>
      </c>
      <c r="B58" s="7" t="s">
        <v>142</v>
      </c>
      <c r="C58" s="7" t="s">
        <v>145</v>
      </c>
      <c r="D58" s="9" t="s">
        <v>154</v>
      </c>
      <c r="E58" s="5">
        <v>100</v>
      </c>
      <c r="F58" s="6" t="str">
        <f t="shared" si="0"/>
        <v>VIII</v>
      </c>
    </row>
    <row r="59" spans="1:7" x14ac:dyDescent="0.25">
      <c r="A59" s="7" t="s">
        <v>55</v>
      </c>
      <c r="B59" s="7" t="s">
        <v>147</v>
      </c>
      <c r="C59" s="7" t="s">
        <v>146</v>
      </c>
      <c r="D59" s="9" t="s">
        <v>154</v>
      </c>
      <c r="E59" s="5">
        <v>100</v>
      </c>
      <c r="F59" s="6" t="str">
        <f t="shared" si="0"/>
        <v>VIII</v>
      </c>
    </row>
    <row r="60" spans="1:7" x14ac:dyDescent="0.25">
      <c r="A60" s="7" t="s">
        <v>56</v>
      </c>
      <c r="B60" s="7" t="s">
        <v>149</v>
      </c>
      <c r="C60" s="7" t="s">
        <v>148</v>
      </c>
      <c r="D60" s="9" t="s">
        <v>154</v>
      </c>
      <c r="E60" s="5">
        <v>98</v>
      </c>
      <c r="F60" s="6" t="str">
        <f t="shared" si="0"/>
        <v>VIII</v>
      </c>
    </row>
    <row r="61" spans="1:7" x14ac:dyDescent="0.25">
      <c r="A61" s="7" t="s">
        <v>57</v>
      </c>
      <c r="B61" s="7" t="s">
        <v>151</v>
      </c>
      <c r="C61" s="7" t="s">
        <v>150</v>
      </c>
      <c r="D61" s="9" t="s">
        <v>154</v>
      </c>
      <c r="E61" s="5">
        <v>85</v>
      </c>
      <c r="F61" s="6" t="str">
        <f t="shared" si="0"/>
        <v>VII</v>
      </c>
    </row>
    <row r="62" spans="1:7" x14ac:dyDescent="0.25">
      <c r="A62" s="7" t="s">
        <v>58</v>
      </c>
      <c r="B62" s="7" t="s">
        <v>153</v>
      </c>
      <c r="C62" s="7" t="s">
        <v>152</v>
      </c>
      <c r="D62" s="9" t="s">
        <v>154</v>
      </c>
      <c r="E62" s="5">
        <v>90</v>
      </c>
      <c r="F62" s="6" t="str">
        <f t="shared" si="0"/>
        <v>VIII</v>
      </c>
    </row>
    <row r="63" spans="1:7" x14ac:dyDescent="0.25">
      <c r="F63" s="15"/>
    </row>
    <row r="64" spans="1:7" x14ac:dyDescent="0.25">
      <c r="B64" s="11"/>
      <c r="C64" s="11" t="s">
        <v>158</v>
      </c>
      <c r="D64" s="10"/>
      <c r="E64" s="10"/>
      <c r="F64" s="15">
        <f>COUNTIFS(F3:$F$62,C64)</f>
        <v>34</v>
      </c>
      <c r="G64" s="12"/>
    </row>
    <row r="65" spans="2:7" x14ac:dyDescent="0.25">
      <c r="B65" s="11"/>
      <c r="C65" s="11" t="s">
        <v>159</v>
      </c>
      <c r="D65" s="10"/>
      <c r="E65" s="10"/>
      <c r="F65" s="15">
        <f>COUNTIFS(F4:$F$62,C65)</f>
        <v>13</v>
      </c>
      <c r="G65" s="12"/>
    </row>
    <row r="66" spans="2:7" x14ac:dyDescent="0.25">
      <c r="B66" s="11"/>
      <c r="C66" s="11" t="s">
        <v>161</v>
      </c>
      <c r="D66" s="10"/>
      <c r="E66" s="10"/>
      <c r="F66" s="15">
        <f>COUNTIFS(F5:$F$62,C66)</f>
        <v>7</v>
      </c>
      <c r="G66" s="12"/>
    </row>
    <row r="67" spans="2:7" x14ac:dyDescent="0.25">
      <c r="B67" s="11"/>
      <c r="C67" s="11" t="s">
        <v>160</v>
      </c>
      <c r="D67" s="10"/>
      <c r="E67" s="10"/>
      <c r="F67" s="15">
        <f>COUNTIFS(F6:$F$62,C67)</f>
        <v>6</v>
      </c>
      <c r="G67" s="12"/>
    </row>
    <row r="68" spans="2:7" x14ac:dyDescent="0.25">
      <c r="B68" s="11"/>
      <c r="C68" s="11" t="s">
        <v>187</v>
      </c>
      <c r="D68" s="10"/>
      <c r="E68" s="10"/>
      <c r="F68" s="15">
        <f>COUNTIFS(F7:$F$62,C68)</f>
        <v>0</v>
      </c>
      <c r="G68" s="12"/>
    </row>
    <row r="69" spans="2:7" x14ac:dyDescent="0.25">
      <c r="B69" s="11"/>
      <c r="C69" s="11" t="s">
        <v>188</v>
      </c>
      <c r="D69" s="10"/>
      <c r="E69" s="10"/>
      <c r="F69" s="15">
        <f>COUNTIFS(F8:$F$62,C69)</f>
        <v>0</v>
      </c>
      <c r="G69" s="12"/>
    </row>
    <row r="70" spans="2:7" x14ac:dyDescent="0.25">
      <c r="B70" s="11"/>
      <c r="C70" s="11" t="s">
        <v>189</v>
      </c>
      <c r="D70" s="10"/>
      <c r="E70" s="10"/>
      <c r="F70" s="15">
        <f>COUNTIFS(F9:$F$62,C70)</f>
        <v>0</v>
      </c>
      <c r="G70" s="12"/>
    </row>
    <row r="71" spans="2:7" x14ac:dyDescent="0.25">
      <c r="B71" s="11"/>
      <c r="C71" s="11" t="s">
        <v>190</v>
      </c>
      <c r="D71" s="10"/>
      <c r="E71" s="10"/>
      <c r="F71" s="15">
        <f>COUNTIFS(F10:$F$62,C71)</f>
        <v>0</v>
      </c>
      <c r="G71" s="12"/>
    </row>
    <row r="72" spans="2:7" x14ac:dyDescent="0.25">
      <c r="B72" s="11"/>
      <c r="C72" s="11" t="s">
        <v>191</v>
      </c>
      <c r="D72" s="10"/>
      <c r="E72" s="10"/>
      <c r="F72" s="16">
        <f>SUM(F64:F67)/SUM(F64:F71)</f>
        <v>1</v>
      </c>
      <c r="G72" s="13"/>
    </row>
    <row r="73" spans="2:7" x14ac:dyDescent="0.25">
      <c r="B73" s="11"/>
      <c r="C73" s="11" t="s">
        <v>192</v>
      </c>
      <c r="D73" s="10"/>
      <c r="E73" s="10"/>
      <c r="F73" s="14">
        <f>SUM(F64:F65)/SUM(F64:F71)</f>
        <v>0.78333333333333333</v>
      </c>
      <c r="G73" s="1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5.в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2019-12-11T06:13:09Z</cp:lastPrinted>
  <dcterms:created xsi:type="dcterms:W3CDTF">2019-12-10T08:26:22Z</dcterms:created>
  <dcterms:modified xsi:type="dcterms:W3CDTF">2019-12-12T15:41:00Z</dcterms:modified>
</cp:coreProperties>
</file>